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385623\Desktop\101th SLBC Meeting\"/>
    </mc:Choice>
  </mc:AlternateContent>
  <bookViews>
    <workbookView xWindow="120" yWindow="105" windowWidth="15600" windowHeight="9855"/>
  </bookViews>
  <sheets>
    <sheet name="Sheet1" sheetId="1" r:id="rId1"/>
    <sheet name="Sheet2" sheetId="2" r:id="rId2"/>
    <sheet name="Sheet3" sheetId="3" r:id="rId3"/>
  </sheets>
  <calcPr calcId="171027" iterateDelta="1E-4"/>
</workbook>
</file>

<file path=xl/calcChain.xml><?xml version="1.0" encoding="utf-8"?>
<calcChain xmlns="http://schemas.openxmlformats.org/spreadsheetml/2006/main">
  <c r="K10" i="1" l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9" i="1"/>
  <c r="H65" i="1"/>
  <c r="G65" i="1"/>
  <c r="F65" i="1"/>
  <c r="H64" i="1"/>
  <c r="G64" i="1"/>
  <c r="F64" i="1"/>
  <c r="F30" i="1"/>
  <c r="G30" i="1"/>
  <c r="H30" i="1"/>
</calcChain>
</file>

<file path=xl/sharedStrings.xml><?xml version="1.0" encoding="utf-8"?>
<sst xmlns="http://schemas.openxmlformats.org/spreadsheetml/2006/main" count="74" uniqueCount="66">
  <si>
    <t>SLBC GOA  : CONVENOR BANK-STATE BANK OF INDIA</t>
  </si>
  <si>
    <t>JOINT LIABILITY GROUP March 2018</t>
  </si>
  <si>
    <t>(Amt. in 000 OMMITED)</t>
  </si>
  <si>
    <t>Sr. No.</t>
  </si>
  <si>
    <t>Name of the Bank</t>
  </si>
  <si>
    <t>AS ON LAST QUARTER</t>
  </si>
  <si>
    <t>DURING CURRENT QUARTER</t>
  </si>
  <si>
    <t>OUTSTANDING DURING CURRENT QUARTER</t>
  </si>
  <si>
    <t>No. of JLGs linked</t>
  </si>
  <si>
    <t>Limits sanctioned</t>
  </si>
  <si>
    <t>Credit outstanding (lacs)</t>
  </si>
  <si>
    <t>STATE BANK OF INDIA</t>
  </si>
  <si>
    <t>ALLAHABAD BANK</t>
  </si>
  <si>
    <t>ANDHRA  BANK</t>
  </si>
  <si>
    <t>BANK OF BARODA</t>
  </si>
  <si>
    <t>BANK OF INDIA</t>
  </si>
  <si>
    <t>BANK OF MAHARASHTRA</t>
  </si>
  <si>
    <t>CANARA BANK</t>
  </si>
  <si>
    <t>CENTRAL BANK OF INDIA</t>
  </si>
  <si>
    <t>CORPORATION  BANK</t>
  </si>
  <si>
    <t xml:space="preserve">DENA BANK             </t>
  </si>
  <si>
    <t>INDIAN BANK</t>
  </si>
  <si>
    <t>INDIAN OVERSEAS BANK</t>
  </si>
  <si>
    <t>ORIENTAL BANK OF COMMERCE</t>
  </si>
  <si>
    <t>PUNJAB &amp; SIND BANK</t>
  </si>
  <si>
    <t>PUNJAB NATIONAL BANK</t>
  </si>
  <si>
    <t>SYNDICATE BANK</t>
  </si>
  <si>
    <t xml:space="preserve">UCO BANK             </t>
  </si>
  <si>
    <t xml:space="preserve">UNION BANK OF INDIA        </t>
  </si>
  <si>
    <t>UNITED BANK OF INDIA</t>
  </si>
  <si>
    <t>VIJAYA  BANK</t>
  </si>
  <si>
    <t>IDBI BANK LTD.</t>
  </si>
  <si>
    <t>SUB TOTAL</t>
  </si>
  <si>
    <t>AXIS  BANK LTD.</t>
  </si>
  <si>
    <t>CATHOLIC SYRIAN BANK LTD.</t>
  </si>
  <si>
    <t>DCB BANK LIMITED</t>
  </si>
  <si>
    <t>DHANALAXMI BANK LTD.</t>
  </si>
  <si>
    <t>FEDERAL BANK LTD.</t>
  </si>
  <si>
    <t>HDFC BANK LTD.</t>
  </si>
  <si>
    <t>ICICI BANK LTD</t>
  </si>
  <si>
    <t>INDUSIND BANK LTD.</t>
  </si>
  <si>
    <t>JAMMU &amp; KASHMIR BANK LTD.</t>
  </si>
  <si>
    <t>KARNATAKA BANK LTD.</t>
  </si>
  <si>
    <t>Karur Vysya Bank Ltd</t>
  </si>
  <si>
    <t>KOTAK MAHINDRA BANK LTD.</t>
  </si>
  <si>
    <t>RBL BANK LTD.</t>
  </si>
  <si>
    <t>SOUTH INDIAN BANK LTD.</t>
  </si>
  <si>
    <t>YES BANK LTD.</t>
  </si>
  <si>
    <t>BANDHAN BANK</t>
  </si>
  <si>
    <t>BICHOLIM URBAN CO-OP BANK  LTD.</t>
  </si>
  <si>
    <t>CITIZEN CO-OP BANK LTD,</t>
  </si>
  <si>
    <t>GOA STATE CO-OP BANK LTD.</t>
  </si>
  <si>
    <t>GOA URBAN CO-OP BANK LTD.</t>
  </si>
  <si>
    <t>KONKAN MERCANTILE CO-OP BANK LTD.</t>
  </si>
  <si>
    <t>MADGAON URBAN CO-OP BANK LTD.</t>
  </si>
  <si>
    <t>MAPUSA URBAN CO-OP BANK LTD.</t>
  </si>
  <si>
    <t>NKGSB CO-OP BANK LTD.</t>
  </si>
  <si>
    <t>PMC BANK LTD.</t>
  </si>
  <si>
    <t>SARASWAT CO-OP BANK LTD.</t>
  </si>
  <si>
    <t>SHAMRAO VITHAL CO-OP BANK LTD.</t>
  </si>
  <si>
    <t>TJSB SAHAKARI BANK LTD.</t>
  </si>
  <si>
    <t>APNA SAHAKARI BANK LTD.</t>
  </si>
  <si>
    <t>WOMEN CO-OP BANK LTD.</t>
  </si>
  <si>
    <t>GP PARSIK SAHAKARI BANK LTD.</t>
  </si>
  <si>
    <t>CITIZEN CREDIT CO-OPERATIVE BANK LIMITED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</si>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</sst>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name val="Calibri"/>
      <family val="2"/>
    </font>
    <font>
      <sz val="14"/>
      <name val="Calibri"/>
      <family val="2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13">
    <xf numFmtId="0" fontId="0" fillId="0" borderId="0" xfId="0"/>
    <xf numFmtId="0" fontId="2" fillId="0" borderId="0" xfId="2"/>
    <xf numFmtId="0" fontId="0" fillId="0" borderId="0" xfId="0"/>
    <xf numFmtId="0" fontId="4" fillId="0" borderId="0" xfId="1" applyFont="1"/>
    <xf numFmtId="0" fontId="9" fillId="0" borderId="0" xfId="0" applyFont="1"/>
    <xf numFmtId="0" fontId="0" fillId="0" borderId="2" xfId="0" applyBorder="1"/>
    <xf numFmtId="0" fontId="9" fillId="0" borderId="2" xfId="0" applyFont="1" applyBorder="1"/>
    <xf numFmtId="0" fontId="1" fillId="0" borderId="2" xfId="0" applyFont="1" applyBorder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/>
    </xf>
  </cellXfs>
  <cellStyles count="3">
    <cellStyle name="Excel Built-in Normal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tabSelected="1" topLeftCell="A43" workbookViewId="0">
      <selection activeCell="K9" sqref="K9:K65"/>
    </sheetView>
  </sheetViews>
  <sheetFormatPr defaultRowHeight="15" x14ac:dyDescent="0.25"/>
  <cols>
    <col min="1" max="1" width="9.140625" customWidth="1"/>
    <col min="2" max="2" width="27.7109375" style="2" customWidth="1"/>
    <col min="3" max="3" width="14.28515625" customWidth="1"/>
    <col min="4" max="4" width="9.140625" customWidth="1"/>
    <col min="5" max="5" width="15.7109375" customWidth="1"/>
    <col min="6" max="7" width="9.140625" customWidth="1"/>
    <col min="8" max="8" width="14" customWidth="1"/>
    <col min="9" max="10" width="9.140625" customWidth="1"/>
    <col min="11" max="11" width="12.85546875" customWidth="1"/>
    <col min="12" max="12" width="9.140625" customWidth="1"/>
  </cols>
  <sheetData>
    <row r="1" spans="1:11" ht="21" x14ac:dyDescent="0.35">
      <c r="A1" s="8" t="s">
        <v>0</v>
      </c>
      <c r="B1" s="8"/>
      <c r="C1" s="8"/>
      <c r="D1" s="8"/>
      <c r="E1" s="8"/>
      <c r="F1" s="8"/>
      <c r="G1" s="8"/>
      <c r="H1" s="8"/>
    </row>
    <row r="2" spans="1:11" ht="18.75" x14ac:dyDescent="0.3">
      <c r="A2" s="9"/>
      <c r="B2" s="9"/>
      <c r="C2" s="9"/>
      <c r="D2" s="9"/>
      <c r="E2" s="9"/>
      <c r="F2" s="9"/>
      <c r="G2" s="9"/>
      <c r="H2" s="9"/>
    </row>
    <row r="3" spans="1:11" ht="21" x14ac:dyDescent="0.35">
      <c r="A3" s="8" t="s">
        <v>1</v>
      </c>
      <c r="B3" s="8"/>
      <c r="C3" s="8"/>
      <c r="D3" s="8"/>
      <c r="E3" s="8"/>
      <c r="F3" s="8"/>
      <c r="G3" s="8"/>
      <c r="H3" s="8"/>
    </row>
    <row r="4" spans="1:11" x14ac:dyDescent="0.25">
      <c r="A4" s="1"/>
      <c r="B4" s="1"/>
      <c r="I4" s="3" t="s">
        <v>2</v>
      </c>
    </row>
    <row r="5" spans="1:11" x14ac:dyDescent="0.25">
      <c r="A5" s="10" t="s">
        <v>3</v>
      </c>
      <c r="B5" s="11" t="s">
        <v>4</v>
      </c>
      <c r="C5" s="12" t="s">
        <v>5</v>
      </c>
      <c r="D5" s="12"/>
      <c r="E5" s="12"/>
      <c r="F5" s="12" t="s">
        <v>6</v>
      </c>
      <c r="G5" s="12"/>
      <c r="H5" s="12"/>
      <c r="I5" s="12" t="s">
        <v>7</v>
      </c>
      <c r="J5" s="12"/>
      <c r="K5" s="12"/>
    </row>
    <row r="6" spans="1:11" x14ac:dyDescent="0.25">
      <c r="A6" s="10"/>
      <c r="B6" s="11"/>
      <c r="C6" s="12"/>
      <c r="D6" s="12"/>
      <c r="E6" s="12"/>
      <c r="F6" s="12"/>
      <c r="G6" s="12"/>
      <c r="H6" s="12"/>
      <c r="I6" s="12"/>
      <c r="J6" s="12"/>
      <c r="K6" s="12"/>
    </row>
    <row r="7" spans="1:11" x14ac:dyDescent="0.25">
      <c r="A7" s="10"/>
      <c r="B7" s="11"/>
      <c r="C7" s="12" t="s">
        <v>8</v>
      </c>
      <c r="D7" s="12" t="s">
        <v>9</v>
      </c>
      <c r="E7" s="12" t="s">
        <v>10</v>
      </c>
      <c r="F7" s="12" t="s">
        <v>8</v>
      </c>
      <c r="G7" s="12" t="s">
        <v>9</v>
      </c>
      <c r="H7" s="12" t="s">
        <v>10</v>
      </c>
      <c r="I7" s="12" t="s">
        <v>8</v>
      </c>
      <c r="J7" s="12" t="s">
        <v>9</v>
      </c>
      <c r="K7" s="12" t="s">
        <v>10</v>
      </c>
    </row>
    <row r="8" spans="1:11" x14ac:dyDescent="0.25">
      <c r="A8" s="10"/>
      <c r="B8" s="11"/>
      <c r="C8" s="12"/>
      <c r="D8" s="12"/>
      <c r="E8" s="12"/>
      <c r="F8" s="12"/>
      <c r="G8" s="12"/>
      <c r="H8" s="12"/>
      <c r="I8" s="12"/>
      <c r="J8" s="12"/>
      <c r="K8" s="12"/>
    </row>
    <row r="9" spans="1:11" x14ac:dyDescent="0.25">
      <c r="A9" s="5">
        <v>1</v>
      </c>
      <c r="B9" s="5" t="s">
        <v>11</v>
      </c>
      <c r="C9" s="7">
        <v>141</v>
      </c>
      <c r="D9" s="7">
        <v>45625</v>
      </c>
      <c r="E9" s="7">
        <v>36605</v>
      </c>
      <c r="F9" s="7">
        <v>0</v>
      </c>
      <c r="G9" s="7">
        <v>0</v>
      </c>
      <c r="H9" s="7">
        <v>0</v>
      </c>
      <c r="I9" s="7">
        <f>C9+F9</f>
        <v>141</v>
      </c>
      <c r="J9" s="7">
        <f>D9+G9</f>
        <v>45625</v>
      </c>
      <c r="K9" s="7">
        <f>E9+H9</f>
        <v>36605</v>
      </c>
    </row>
    <row r="10" spans="1:11" x14ac:dyDescent="0.25">
      <c r="A10" s="5">
        <v>2</v>
      </c>
      <c r="B10" s="5" t="s">
        <v>12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f t="shared" ref="I10:I65" si="0">C10+F10</f>
        <v>0</v>
      </c>
      <c r="J10" s="7">
        <f t="shared" ref="J10:J65" si="1">D10+G10</f>
        <v>0</v>
      </c>
      <c r="K10" s="7">
        <f t="shared" ref="K10:K65" si="2">E10+H10</f>
        <v>0</v>
      </c>
    </row>
    <row r="11" spans="1:11" x14ac:dyDescent="0.25">
      <c r="A11" s="5">
        <v>3</v>
      </c>
      <c r="B11" s="5" t="s">
        <v>13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f t="shared" si="0"/>
        <v>0</v>
      </c>
      <c r="J11" s="7">
        <f t="shared" si="1"/>
        <v>0</v>
      </c>
      <c r="K11" s="7">
        <f t="shared" si="2"/>
        <v>0</v>
      </c>
    </row>
    <row r="12" spans="1:11" x14ac:dyDescent="0.25">
      <c r="A12" s="5">
        <v>4</v>
      </c>
      <c r="B12" s="5" t="s">
        <v>14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f t="shared" si="0"/>
        <v>0</v>
      </c>
      <c r="J12" s="7">
        <f t="shared" si="1"/>
        <v>0</v>
      </c>
      <c r="K12" s="7">
        <f t="shared" si="2"/>
        <v>0</v>
      </c>
    </row>
    <row r="13" spans="1:11" x14ac:dyDescent="0.25">
      <c r="A13" s="5">
        <v>5</v>
      </c>
      <c r="B13" s="5" t="s">
        <v>15</v>
      </c>
      <c r="C13" s="7">
        <v>0</v>
      </c>
      <c r="D13" s="7">
        <v>0</v>
      </c>
      <c r="E13" s="7">
        <v>0</v>
      </c>
      <c r="F13" s="7">
        <v>7</v>
      </c>
      <c r="G13" s="7">
        <v>1590</v>
      </c>
      <c r="H13" s="7">
        <v>1572</v>
      </c>
      <c r="I13" s="7">
        <f t="shared" si="0"/>
        <v>7</v>
      </c>
      <c r="J13" s="7">
        <f t="shared" si="1"/>
        <v>1590</v>
      </c>
      <c r="K13" s="7">
        <f t="shared" si="2"/>
        <v>1572</v>
      </c>
    </row>
    <row r="14" spans="1:11" x14ac:dyDescent="0.25">
      <c r="A14" s="5">
        <v>6</v>
      </c>
      <c r="B14" s="5" t="s">
        <v>16</v>
      </c>
      <c r="C14" s="7">
        <v>47</v>
      </c>
      <c r="D14" s="7">
        <v>6225</v>
      </c>
      <c r="E14" s="7">
        <v>4143</v>
      </c>
      <c r="F14" s="7">
        <v>0</v>
      </c>
      <c r="G14" s="7">
        <v>0</v>
      </c>
      <c r="H14" s="7">
        <v>0</v>
      </c>
      <c r="I14" s="7">
        <f t="shared" si="0"/>
        <v>47</v>
      </c>
      <c r="J14" s="7">
        <f t="shared" si="1"/>
        <v>6225</v>
      </c>
      <c r="K14" s="7">
        <f t="shared" si="2"/>
        <v>4143</v>
      </c>
    </row>
    <row r="15" spans="1:11" x14ac:dyDescent="0.25">
      <c r="A15" s="5">
        <v>7</v>
      </c>
      <c r="B15" s="5" t="s">
        <v>17</v>
      </c>
      <c r="C15" s="7">
        <v>90</v>
      </c>
      <c r="D15" s="7">
        <v>0</v>
      </c>
      <c r="E15" s="7">
        <v>11994</v>
      </c>
      <c r="F15" s="7">
        <v>39</v>
      </c>
      <c r="G15" s="7">
        <v>9610</v>
      </c>
      <c r="H15" s="7">
        <v>9610</v>
      </c>
      <c r="I15" s="7">
        <f t="shared" si="0"/>
        <v>129</v>
      </c>
      <c r="J15" s="7">
        <f t="shared" si="1"/>
        <v>9610</v>
      </c>
      <c r="K15" s="7">
        <f t="shared" si="2"/>
        <v>21604</v>
      </c>
    </row>
    <row r="16" spans="1:11" x14ac:dyDescent="0.25">
      <c r="A16" s="5">
        <v>8</v>
      </c>
      <c r="B16" s="5" t="s">
        <v>18</v>
      </c>
      <c r="C16" s="7">
        <v>297</v>
      </c>
      <c r="D16" s="7">
        <v>81718</v>
      </c>
      <c r="E16" s="7">
        <v>60188</v>
      </c>
      <c r="F16" s="7">
        <v>14</v>
      </c>
      <c r="G16" s="7">
        <v>3481</v>
      </c>
      <c r="H16" s="7">
        <v>3277</v>
      </c>
      <c r="I16" s="7">
        <f t="shared" si="0"/>
        <v>311</v>
      </c>
      <c r="J16" s="7">
        <f t="shared" si="1"/>
        <v>85199</v>
      </c>
      <c r="K16" s="7">
        <f t="shared" si="2"/>
        <v>63465</v>
      </c>
    </row>
    <row r="17" spans="1:11" x14ac:dyDescent="0.25">
      <c r="A17" s="5">
        <v>9</v>
      </c>
      <c r="B17" s="5" t="s">
        <v>19</v>
      </c>
      <c r="C17" s="7">
        <v>48</v>
      </c>
      <c r="D17" s="7">
        <v>5546</v>
      </c>
      <c r="E17" s="7">
        <v>5341</v>
      </c>
      <c r="F17" s="7">
        <v>1</v>
      </c>
      <c r="G17" s="7">
        <v>100</v>
      </c>
      <c r="H17" s="7">
        <v>100</v>
      </c>
      <c r="I17" s="7">
        <f t="shared" si="0"/>
        <v>49</v>
      </c>
      <c r="J17" s="7">
        <f t="shared" si="1"/>
        <v>5646</v>
      </c>
      <c r="K17" s="7">
        <f t="shared" si="2"/>
        <v>5441</v>
      </c>
    </row>
    <row r="18" spans="1:11" x14ac:dyDescent="0.25">
      <c r="A18" s="5">
        <v>10</v>
      </c>
      <c r="B18" s="5" t="s">
        <v>20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f t="shared" si="0"/>
        <v>0</v>
      </c>
      <c r="J18" s="7">
        <f t="shared" si="1"/>
        <v>0</v>
      </c>
      <c r="K18" s="7">
        <f t="shared" si="2"/>
        <v>0</v>
      </c>
    </row>
    <row r="19" spans="1:11" x14ac:dyDescent="0.25">
      <c r="A19" s="5">
        <v>11</v>
      </c>
      <c r="B19" s="5" t="s">
        <v>21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f t="shared" si="0"/>
        <v>0</v>
      </c>
      <c r="J19" s="7">
        <f t="shared" si="1"/>
        <v>0</v>
      </c>
      <c r="K19" s="7">
        <f t="shared" si="2"/>
        <v>0</v>
      </c>
    </row>
    <row r="20" spans="1:11" x14ac:dyDescent="0.25">
      <c r="A20" s="5">
        <v>12</v>
      </c>
      <c r="B20" s="5" t="s">
        <v>22</v>
      </c>
      <c r="C20" s="7">
        <v>10</v>
      </c>
      <c r="D20" s="7">
        <v>2000</v>
      </c>
      <c r="E20" s="7">
        <v>985</v>
      </c>
      <c r="F20" s="7">
        <v>0</v>
      </c>
      <c r="G20" s="7">
        <v>0</v>
      </c>
      <c r="H20" s="7">
        <v>0</v>
      </c>
      <c r="I20" s="7">
        <f t="shared" si="0"/>
        <v>10</v>
      </c>
      <c r="J20" s="7">
        <f t="shared" si="1"/>
        <v>2000</v>
      </c>
      <c r="K20" s="7">
        <f t="shared" si="2"/>
        <v>985</v>
      </c>
    </row>
    <row r="21" spans="1:11" x14ac:dyDescent="0.25">
      <c r="A21" s="5">
        <v>13</v>
      </c>
      <c r="B21" s="5" t="s">
        <v>23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f t="shared" si="0"/>
        <v>0</v>
      </c>
      <c r="J21" s="7">
        <f t="shared" si="1"/>
        <v>0</v>
      </c>
      <c r="K21" s="7">
        <f t="shared" si="2"/>
        <v>0</v>
      </c>
    </row>
    <row r="22" spans="1:11" x14ac:dyDescent="0.25">
      <c r="A22" s="5">
        <v>14</v>
      </c>
      <c r="B22" s="5" t="s">
        <v>24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f t="shared" si="0"/>
        <v>0</v>
      </c>
      <c r="J22" s="7">
        <f t="shared" si="1"/>
        <v>0</v>
      </c>
      <c r="K22" s="7">
        <f t="shared" si="2"/>
        <v>0</v>
      </c>
    </row>
    <row r="23" spans="1:11" x14ac:dyDescent="0.25">
      <c r="A23" s="5">
        <v>15</v>
      </c>
      <c r="B23" s="5" t="s">
        <v>25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f t="shared" si="0"/>
        <v>0</v>
      </c>
      <c r="J23" s="7">
        <f t="shared" si="1"/>
        <v>0</v>
      </c>
      <c r="K23" s="7">
        <f t="shared" si="2"/>
        <v>0</v>
      </c>
    </row>
    <row r="24" spans="1:11" x14ac:dyDescent="0.25">
      <c r="A24" s="5">
        <v>16</v>
      </c>
      <c r="B24" s="5" t="s">
        <v>26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f t="shared" si="0"/>
        <v>0</v>
      </c>
      <c r="J24" s="7">
        <f t="shared" si="1"/>
        <v>0</v>
      </c>
      <c r="K24" s="7">
        <f t="shared" si="2"/>
        <v>0</v>
      </c>
    </row>
    <row r="25" spans="1:11" x14ac:dyDescent="0.25">
      <c r="A25" s="5">
        <v>17</v>
      </c>
      <c r="B25" s="5" t="s">
        <v>27</v>
      </c>
      <c r="C25" s="7">
        <v>32</v>
      </c>
      <c r="D25" s="7">
        <v>1725</v>
      </c>
      <c r="E25" s="7">
        <v>220</v>
      </c>
      <c r="F25" s="7">
        <v>0</v>
      </c>
      <c r="G25" s="7">
        <v>0</v>
      </c>
      <c r="H25" s="7">
        <v>0</v>
      </c>
      <c r="I25" s="7">
        <f t="shared" si="0"/>
        <v>32</v>
      </c>
      <c r="J25" s="7">
        <f t="shared" si="1"/>
        <v>1725</v>
      </c>
      <c r="K25" s="7">
        <f t="shared" si="2"/>
        <v>220</v>
      </c>
    </row>
    <row r="26" spans="1:11" x14ac:dyDescent="0.25">
      <c r="A26" s="5">
        <v>18</v>
      </c>
      <c r="B26" s="5" t="s">
        <v>28</v>
      </c>
      <c r="C26" s="7">
        <v>1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f t="shared" si="0"/>
        <v>1</v>
      </c>
      <c r="J26" s="7">
        <f t="shared" si="1"/>
        <v>0</v>
      </c>
      <c r="K26" s="7">
        <f t="shared" si="2"/>
        <v>0</v>
      </c>
    </row>
    <row r="27" spans="1:11" x14ac:dyDescent="0.25">
      <c r="A27" s="5">
        <v>19</v>
      </c>
      <c r="B27" s="5" t="s">
        <v>29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f t="shared" si="0"/>
        <v>0</v>
      </c>
      <c r="J27" s="7">
        <f t="shared" si="1"/>
        <v>0</v>
      </c>
      <c r="K27" s="7">
        <f t="shared" si="2"/>
        <v>0</v>
      </c>
    </row>
    <row r="28" spans="1:11" x14ac:dyDescent="0.25">
      <c r="A28" s="5">
        <v>20</v>
      </c>
      <c r="B28" s="5" t="s">
        <v>30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f t="shared" si="0"/>
        <v>0</v>
      </c>
      <c r="J28" s="7">
        <f t="shared" si="1"/>
        <v>0</v>
      </c>
      <c r="K28" s="7">
        <f t="shared" si="2"/>
        <v>0</v>
      </c>
    </row>
    <row r="29" spans="1:11" x14ac:dyDescent="0.25">
      <c r="A29" s="5">
        <v>21</v>
      </c>
      <c r="B29" s="5" t="s">
        <v>31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f t="shared" si="0"/>
        <v>0</v>
      </c>
      <c r="J29" s="7">
        <f t="shared" si="1"/>
        <v>0</v>
      </c>
      <c r="K29" s="7">
        <f t="shared" si="2"/>
        <v>0</v>
      </c>
    </row>
    <row r="30" spans="1:11" s="4" customFormat="1" x14ac:dyDescent="0.25">
      <c r="A30" s="6"/>
      <c r="B30" s="6" t="s">
        <v>32</v>
      </c>
      <c r="C30" s="6">
        <v>666</v>
      </c>
      <c r="D30" s="6">
        <v>142839</v>
      </c>
      <c r="E30" s="6">
        <v>119476</v>
      </c>
      <c r="F30" s="6">
        <f>SUM(F9:F29)</f>
        <v>61</v>
      </c>
      <c r="G30" s="6">
        <f>SUM(G9:G29)</f>
        <v>14781</v>
      </c>
      <c r="H30" s="6">
        <f>SUM(H9:H29)</f>
        <v>14559</v>
      </c>
      <c r="I30" s="7">
        <f t="shared" si="0"/>
        <v>727</v>
      </c>
      <c r="J30" s="7">
        <f t="shared" si="1"/>
        <v>157620</v>
      </c>
      <c r="K30" s="7">
        <f t="shared" si="2"/>
        <v>134035</v>
      </c>
    </row>
    <row r="31" spans="1:11" x14ac:dyDescent="0.25">
      <c r="A31" s="5">
        <v>22</v>
      </c>
      <c r="B31" s="5" t="s">
        <v>33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f t="shared" si="0"/>
        <v>0</v>
      </c>
      <c r="J31" s="7">
        <f t="shared" si="1"/>
        <v>0</v>
      </c>
      <c r="K31" s="7">
        <f t="shared" si="2"/>
        <v>0</v>
      </c>
    </row>
    <row r="32" spans="1:11" x14ac:dyDescent="0.25">
      <c r="A32" s="5">
        <v>23</v>
      </c>
      <c r="B32" s="5" t="s">
        <v>34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f t="shared" si="0"/>
        <v>0</v>
      </c>
      <c r="J32" s="7">
        <f t="shared" si="1"/>
        <v>0</v>
      </c>
      <c r="K32" s="7">
        <f t="shared" si="2"/>
        <v>0</v>
      </c>
    </row>
    <row r="33" spans="1:11" x14ac:dyDescent="0.25">
      <c r="A33" s="5">
        <v>24</v>
      </c>
      <c r="B33" s="5" t="s">
        <v>35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f t="shared" si="0"/>
        <v>0</v>
      </c>
      <c r="J33" s="7">
        <f t="shared" si="1"/>
        <v>0</v>
      </c>
      <c r="K33" s="7">
        <f t="shared" si="2"/>
        <v>0</v>
      </c>
    </row>
    <row r="34" spans="1:11" x14ac:dyDescent="0.25">
      <c r="A34" s="5">
        <v>25</v>
      </c>
      <c r="B34" s="5" t="s">
        <v>36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f t="shared" si="0"/>
        <v>0</v>
      </c>
      <c r="J34" s="7">
        <f t="shared" si="1"/>
        <v>0</v>
      </c>
      <c r="K34" s="7">
        <f t="shared" si="2"/>
        <v>0</v>
      </c>
    </row>
    <row r="35" spans="1:11" x14ac:dyDescent="0.25">
      <c r="A35" s="5">
        <v>26</v>
      </c>
      <c r="B35" s="5" t="s">
        <v>37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f t="shared" si="0"/>
        <v>0</v>
      </c>
      <c r="J35" s="7">
        <f t="shared" si="1"/>
        <v>0</v>
      </c>
      <c r="K35" s="7">
        <f t="shared" si="2"/>
        <v>0</v>
      </c>
    </row>
    <row r="36" spans="1:11" x14ac:dyDescent="0.25">
      <c r="A36" s="5">
        <v>27</v>
      </c>
      <c r="B36" s="5" t="s">
        <v>38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f t="shared" si="0"/>
        <v>0</v>
      </c>
      <c r="J36" s="7">
        <f t="shared" si="1"/>
        <v>0</v>
      </c>
      <c r="K36" s="7">
        <f t="shared" si="2"/>
        <v>0</v>
      </c>
    </row>
    <row r="37" spans="1:11" x14ac:dyDescent="0.25">
      <c r="A37" s="5">
        <v>28</v>
      </c>
      <c r="B37" s="5" t="s">
        <v>39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f t="shared" si="0"/>
        <v>0</v>
      </c>
      <c r="J37" s="7">
        <f t="shared" si="1"/>
        <v>0</v>
      </c>
      <c r="K37" s="7">
        <f t="shared" si="2"/>
        <v>0</v>
      </c>
    </row>
    <row r="38" spans="1:11" x14ac:dyDescent="0.25">
      <c r="A38" s="5">
        <v>29</v>
      </c>
      <c r="B38" s="5" t="s">
        <v>40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f t="shared" si="0"/>
        <v>0</v>
      </c>
      <c r="J38" s="7">
        <f t="shared" si="1"/>
        <v>0</v>
      </c>
      <c r="K38" s="7">
        <f t="shared" si="2"/>
        <v>0</v>
      </c>
    </row>
    <row r="39" spans="1:11" x14ac:dyDescent="0.25">
      <c r="A39" s="5">
        <v>30</v>
      </c>
      <c r="B39" s="5" t="s">
        <v>41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f t="shared" si="0"/>
        <v>0</v>
      </c>
      <c r="J39" s="7">
        <f t="shared" si="1"/>
        <v>0</v>
      </c>
      <c r="K39" s="7">
        <f t="shared" si="2"/>
        <v>0</v>
      </c>
    </row>
    <row r="40" spans="1:11" x14ac:dyDescent="0.25">
      <c r="A40" s="5">
        <v>31</v>
      </c>
      <c r="B40" s="5" t="s">
        <v>42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f t="shared" si="0"/>
        <v>0</v>
      </c>
      <c r="J40" s="7">
        <f t="shared" si="1"/>
        <v>0</v>
      </c>
      <c r="K40" s="7">
        <f t="shared" si="2"/>
        <v>0</v>
      </c>
    </row>
    <row r="41" spans="1:11" x14ac:dyDescent="0.25">
      <c r="A41" s="5">
        <v>32</v>
      </c>
      <c r="B41" s="5" t="s">
        <v>43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f t="shared" si="0"/>
        <v>0</v>
      </c>
      <c r="J41" s="7">
        <f t="shared" si="1"/>
        <v>0</v>
      </c>
      <c r="K41" s="7">
        <f t="shared" si="2"/>
        <v>0</v>
      </c>
    </row>
    <row r="42" spans="1:11" x14ac:dyDescent="0.25">
      <c r="A42" s="5">
        <v>33</v>
      </c>
      <c r="B42" s="5" t="s">
        <v>44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f t="shared" si="0"/>
        <v>0</v>
      </c>
      <c r="J42" s="7">
        <f t="shared" si="1"/>
        <v>0</v>
      </c>
      <c r="K42" s="7">
        <f t="shared" si="2"/>
        <v>0</v>
      </c>
    </row>
    <row r="43" spans="1:11" x14ac:dyDescent="0.25">
      <c r="A43" s="5">
        <v>34</v>
      </c>
      <c r="B43" s="5" t="s">
        <v>45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f t="shared" si="0"/>
        <v>0</v>
      </c>
      <c r="J43" s="7">
        <f t="shared" si="1"/>
        <v>0</v>
      </c>
      <c r="K43" s="7">
        <f t="shared" si="2"/>
        <v>0</v>
      </c>
    </row>
    <row r="44" spans="1:11" x14ac:dyDescent="0.25">
      <c r="A44" s="5">
        <v>35</v>
      </c>
      <c r="B44" s="5" t="s">
        <v>46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f t="shared" si="0"/>
        <v>0</v>
      </c>
      <c r="J44" s="7">
        <f t="shared" si="1"/>
        <v>0</v>
      </c>
      <c r="K44" s="7">
        <f t="shared" si="2"/>
        <v>0</v>
      </c>
    </row>
    <row r="45" spans="1:11" x14ac:dyDescent="0.25">
      <c r="A45" s="5">
        <v>36</v>
      </c>
      <c r="B45" s="5" t="s">
        <v>47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f t="shared" si="0"/>
        <v>0</v>
      </c>
      <c r="J45" s="7">
        <f t="shared" si="1"/>
        <v>0</v>
      </c>
      <c r="K45" s="7">
        <f t="shared" si="2"/>
        <v>0</v>
      </c>
    </row>
    <row r="46" spans="1:11" x14ac:dyDescent="0.25">
      <c r="A46" s="5">
        <v>37</v>
      </c>
      <c r="B46" s="5" t="s">
        <v>48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f t="shared" si="0"/>
        <v>0</v>
      </c>
      <c r="J46" s="7">
        <f t="shared" si="1"/>
        <v>0</v>
      </c>
      <c r="K46" s="7">
        <f t="shared" si="2"/>
        <v>0</v>
      </c>
    </row>
    <row r="47" spans="1:11" s="4" customFormat="1" x14ac:dyDescent="0.25">
      <c r="A47" s="6"/>
      <c r="B47" s="6" t="s">
        <v>32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7">
        <f t="shared" si="0"/>
        <v>0</v>
      </c>
      <c r="J47" s="7">
        <f t="shared" si="1"/>
        <v>0</v>
      </c>
      <c r="K47" s="7">
        <f t="shared" si="2"/>
        <v>0</v>
      </c>
    </row>
    <row r="48" spans="1:11" x14ac:dyDescent="0.25">
      <c r="A48" s="5">
        <v>38</v>
      </c>
      <c r="B48" s="5" t="s">
        <v>49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f t="shared" si="0"/>
        <v>0</v>
      </c>
      <c r="J48" s="7">
        <f t="shared" si="1"/>
        <v>0</v>
      </c>
      <c r="K48" s="7">
        <f t="shared" si="2"/>
        <v>0</v>
      </c>
    </row>
    <row r="49" spans="1:11" x14ac:dyDescent="0.25">
      <c r="A49" s="5">
        <v>39</v>
      </c>
      <c r="B49" s="5" t="s">
        <v>50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f t="shared" si="0"/>
        <v>0</v>
      </c>
      <c r="J49" s="7">
        <f t="shared" si="1"/>
        <v>0</v>
      </c>
      <c r="K49" s="7">
        <f t="shared" si="2"/>
        <v>0</v>
      </c>
    </row>
    <row r="50" spans="1:11" x14ac:dyDescent="0.25">
      <c r="A50" s="5">
        <v>40</v>
      </c>
      <c r="B50" s="5" t="s">
        <v>51</v>
      </c>
      <c r="C50" s="7">
        <v>252</v>
      </c>
      <c r="D50" s="7">
        <v>19140</v>
      </c>
      <c r="E50" s="7">
        <v>65</v>
      </c>
      <c r="F50" s="7">
        <v>1</v>
      </c>
      <c r="G50" s="7">
        <v>75</v>
      </c>
      <c r="H50" s="7">
        <v>75</v>
      </c>
      <c r="I50" s="7">
        <f t="shared" si="0"/>
        <v>253</v>
      </c>
      <c r="J50" s="7">
        <f t="shared" si="1"/>
        <v>19215</v>
      </c>
      <c r="K50" s="7">
        <f t="shared" si="2"/>
        <v>140</v>
      </c>
    </row>
    <row r="51" spans="1:11" x14ac:dyDescent="0.25">
      <c r="A51" s="5">
        <v>41</v>
      </c>
      <c r="B51" s="5" t="s">
        <v>52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f t="shared" si="0"/>
        <v>0</v>
      </c>
      <c r="J51" s="7">
        <f t="shared" si="1"/>
        <v>0</v>
      </c>
      <c r="K51" s="7">
        <f t="shared" si="2"/>
        <v>0</v>
      </c>
    </row>
    <row r="52" spans="1:11" x14ac:dyDescent="0.25">
      <c r="A52" s="5">
        <v>42</v>
      </c>
      <c r="B52" s="5" t="s">
        <v>53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f t="shared" si="0"/>
        <v>0</v>
      </c>
      <c r="J52" s="7">
        <f t="shared" si="1"/>
        <v>0</v>
      </c>
      <c r="K52" s="7">
        <f t="shared" si="2"/>
        <v>0</v>
      </c>
    </row>
    <row r="53" spans="1:11" x14ac:dyDescent="0.25">
      <c r="A53" s="5">
        <v>43</v>
      </c>
      <c r="B53" s="5" t="s">
        <v>54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f t="shared" si="0"/>
        <v>0</v>
      </c>
      <c r="J53" s="7">
        <f t="shared" si="1"/>
        <v>0</v>
      </c>
      <c r="K53" s="7">
        <f t="shared" si="2"/>
        <v>0</v>
      </c>
    </row>
    <row r="54" spans="1:11" x14ac:dyDescent="0.25">
      <c r="A54" s="5">
        <v>44</v>
      </c>
      <c r="B54" s="5" t="s">
        <v>55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f t="shared" si="0"/>
        <v>0</v>
      </c>
      <c r="J54" s="7">
        <f t="shared" si="1"/>
        <v>0</v>
      </c>
      <c r="K54" s="7">
        <f t="shared" si="2"/>
        <v>0</v>
      </c>
    </row>
    <row r="55" spans="1:11" x14ac:dyDescent="0.25">
      <c r="A55" s="5">
        <v>45</v>
      </c>
      <c r="B55" s="5" t="s">
        <v>56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7">
        <f t="shared" si="0"/>
        <v>0</v>
      </c>
      <c r="J55" s="7">
        <f t="shared" si="1"/>
        <v>0</v>
      </c>
      <c r="K55" s="7">
        <f t="shared" si="2"/>
        <v>0</v>
      </c>
    </row>
    <row r="56" spans="1:11" x14ac:dyDescent="0.25">
      <c r="A56" s="5">
        <v>46</v>
      </c>
      <c r="B56" s="5" t="s">
        <v>57</v>
      </c>
      <c r="C56" s="7">
        <v>0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>
        <f t="shared" si="0"/>
        <v>0</v>
      </c>
      <c r="J56" s="7">
        <f t="shared" si="1"/>
        <v>0</v>
      </c>
      <c r="K56" s="7">
        <f t="shared" si="2"/>
        <v>0</v>
      </c>
    </row>
    <row r="57" spans="1:11" x14ac:dyDescent="0.25">
      <c r="A57" s="5">
        <v>47</v>
      </c>
      <c r="B57" s="5" t="s">
        <v>58</v>
      </c>
      <c r="C57" s="7">
        <v>0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f t="shared" si="0"/>
        <v>0</v>
      </c>
      <c r="J57" s="7">
        <f t="shared" si="1"/>
        <v>0</v>
      </c>
      <c r="K57" s="7">
        <f t="shared" si="2"/>
        <v>0</v>
      </c>
    </row>
    <row r="58" spans="1:11" x14ac:dyDescent="0.25">
      <c r="A58" s="5">
        <v>48</v>
      </c>
      <c r="B58" s="5" t="s">
        <v>59</v>
      </c>
      <c r="C58" s="7">
        <v>0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f t="shared" si="0"/>
        <v>0</v>
      </c>
      <c r="J58" s="7">
        <f t="shared" si="1"/>
        <v>0</v>
      </c>
      <c r="K58" s="7">
        <f t="shared" si="2"/>
        <v>0</v>
      </c>
    </row>
    <row r="59" spans="1:11" x14ac:dyDescent="0.25">
      <c r="A59" s="5">
        <v>49</v>
      </c>
      <c r="B59" s="5" t="s">
        <v>60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  <c r="H59" s="7">
        <v>0</v>
      </c>
      <c r="I59" s="7">
        <f t="shared" si="0"/>
        <v>0</v>
      </c>
      <c r="J59" s="7">
        <f t="shared" si="1"/>
        <v>0</v>
      </c>
      <c r="K59" s="7">
        <f t="shared" si="2"/>
        <v>0</v>
      </c>
    </row>
    <row r="60" spans="1:11" x14ac:dyDescent="0.25">
      <c r="A60" s="5">
        <v>50</v>
      </c>
      <c r="B60" s="5" t="s">
        <v>61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f t="shared" si="0"/>
        <v>0</v>
      </c>
      <c r="J60" s="7">
        <f t="shared" si="1"/>
        <v>0</v>
      </c>
      <c r="K60" s="7">
        <f t="shared" si="2"/>
        <v>0</v>
      </c>
    </row>
    <row r="61" spans="1:11" x14ac:dyDescent="0.25">
      <c r="A61" s="5">
        <v>51</v>
      </c>
      <c r="B61" s="5" t="s">
        <v>62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f t="shared" si="0"/>
        <v>0</v>
      </c>
      <c r="J61" s="7">
        <f t="shared" si="1"/>
        <v>0</v>
      </c>
      <c r="K61" s="7">
        <f t="shared" si="2"/>
        <v>0</v>
      </c>
    </row>
    <row r="62" spans="1:11" x14ac:dyDescent="0.25">
      <c r="A62" s="5">
        <v>52</v>
      </c>
      <c r="B62" s="5" t="s">
        <v>63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f t="shared" si="0"/>
        <v>0</v>
      </c>
      <c r="J62" s="7">
        <f t="shared" si="1"/>
        <v>0</v>
      </c>
      <c r="K62" s="7">
        <f t="shared" si="2"/>
        <v>0</v>
      </c>
    </row>
    <row r="63" spans="1:11" x14ac:dyDescent="0.25">
      <c r="A63" s="5">
        <v>53</v>
      </c>
      <c r="B63" s="5" t="s">
        <v>64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7">
        <f t="shared" si="0"/>
        <v>0</v>
      </c>
      <c r="J63" s="7">
        <f t="shared" si="1"/>
        <v>0</v>
      </c>
      <c r="K63" s="7">
        <f t="shared" si="2"/>
        <v>0</v>
      </c>
    </row>
    <row r="64" spans="1:11" x14ac:dyDescent="0.25">
      <c r="A64" s="5"/>
      <c r="B64" s="5" t="s">
        <v>32</v>
      </c>
      <c r="C64" s="7">
        <v>252</v>
      </c>
      <c r="D64" s="7">
        <v>19140</v>
      </c>
      <c r="E64" s="7">
        <v>65</v>
      </c>
      <c r="F64" s="7">
        <f>SUM(F48:F63)</f>
        <v>1</v>
      </c>
      <c r="G64" s="7">
        <f>SUM(G48:G63)</f>
        <v>75</v>
      </c>
      <c r="H64" s="7">
        <f>SUM(H48:H63)</f>
        <v>75</v>
      </c>
      <c r="I64" s="7">
        <f t="shared" si="0"/>
        <v>253</v>
      </c>
      <c r="J64" s="7">
        <f t="shared" si="1"/>
        <v>19215</v>
      </c>
      <c r="K64" s="7">
        <f t="shared" si="2"/>
        <v>140</v>
      </c>
    </row>
    <row r="65" spans="1:11" s="4" customFormat="1" x14ac:dyDescent="0.25">
      <c r="A65" s="6"/>
      <c r="B65" s="6" t="s">
        <v>65</v>
      </c>
      <c r="C65" s="6">
        <v>918</v>
      </c>
      <c r="D65" s="6">
        <v>161979</v>
      </c>
      <c r="E65" s="6">
        <v>119541</v>
      </c>
      <c r="F65" s="6">
        <f>F30+F47+F64</f>
        <v>62</v>
      </c>
      <c r="G65" s="6">
        <f>G30+G47+G64</f>
        <v>14856</v>
      </c>
      <c r="H65" s="6">
        <f>H30+H47+H64</f>
        <v>14634</v>
      </c>
      <c r="I65" s="7">
        <f t="shared" si="0"/>
        <v>980</v>
      </c>
      <c r="J65" s="7">
        <f t="shared" si="1"/>
        <v>176835</v>
      </c>
      <c r="K65" s="7">
        <f t="shared" si="2"/>
        <v>134175</v>
      </c>
    </row>
  </sheetData>
  <mergeCells count="17">
    <mergeCell ref="I5:K6"/>
    <mergeCell ref="C7:C8"/>
    <mergeCell ref="D7:D8"/>
    <mergeCell ref="I7:I8"/>
    <mergeCell ref="J7:J8"/>
    <mergeCell ref="K7:K8"/>
    <mergeCell ref="E7:E8"/>
    <mergeCell ref="F7:F8"/>
    <mergeCell ref="G7:G8"/>
    <mergeCell ref="H7:H8"/>
    <mergeCell ref="A1:H1"/>
    <mergeCell ref="A2:H2"/>
    <mergeCell ref="A3:H3"/>
    <mergeCell ref="A5:A8"/>
    <mergeCell ref="B5:B8"/>
    <mergeCell ref="C5:E6"/>
    <mergeCell ref="F5:H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Prakash Ananda Kamble</dc:creator>
  <cp:lastModifiedBy>1385623</cp:lastModifiedBy>
  <dcterms:created xsi:type="dcterms:W3CDTF">2017-01-02T10:43:55Z</dcterms:created>
  <dcterms:modified xsi:type="dcterms:W3CDTF">2018-05-27T10:23:51Z</dcterms:modified>
</cp:coreProperties>
</file>